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<sst xmlns="http://schemas.openxmlformats.org/spreadsheetml/2006/main" count="38" uniqueCount="35">
  <si>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</si>
  <si>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</si>
  <si>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</si>
  <si>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</si>
  <si>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</si>
  <si>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</si>
  <si>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</si>
  <si>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</si>
  <si>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</si>
  <si>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</si>
  <si>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</si>
  <si>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</si>
  <si>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</si>
  <si>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</si>
  <si>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</si>
  <si>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</si>
  <si>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</si>
  <si>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</si>
  <si>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</si>
  <si>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</si>
  <si>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</si>
  <si>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</si>
  <si>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</si>
  <si>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</si>
  <si>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</si>
  <si>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</si>
  <si>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Лицензионный платеж за пакет обновления программного обеспечения "Pilot-BIM", годовая лицензия (для постоянной лицензии на 1 подключение) </t>
  </si>
  <si>
    <t>Услуги по предоставлению лицензий на право использовать компьютерное программное обеспечение</t>
  </si>
  <si>
    <t>штука</t>
  </si>
  <si>
    <t>коммерческое предложение от 10.11.2025 № СГ-25-031</t>
  </si>
  <si>
    <t>коммерческое предложение от 10.11.2025 № АС 25-0057</t>
  </si>
  <si>
    <t>коммерческое предложение от 10.11.2025 № 613-25</t>
  </si>
  <si>
    <t>Код ОКПД2:
58.29.50.000</t>
  </si>
  <si>
    <t>оказание услуг по передаче неисключительных прав на использование программного обеспечения «Pilot-BIM»</t>
  </si>
  <si>
    <t>Дата составления: 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</si>
</sst>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workbookViewId="0">
      <selection activeCell="A18" sqref="A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33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8</v>
      </c>
      <c r="B9" s="36" t="s">
        <v>9</v>
      </c>
      <c r="C9" s="36"/>
      <c r="D9" s="36"/>
      <c r="E9" s="36"/>
      <c r="F9" s="36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37" t="s">
        <v>27</v>
      </c>
      <c r="C11" s="38"/>
      <c r="D11" s="38"/>
      <c r="E11" s="38"/>
      <c r="F11" s="39"/>
      <c r="G11" s="40" t="s">
        <v>32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3">
        <v>4</v>
      </c>
      <c r="C12" s="44"/>
      <c r="D12" s="44"/>
      <c r="E12" s="18" t="s">
        <v>28</v>
      </c>
      <c r="F12" s="19"/>
      <c r="G12" s="41"/>
      <c r="H12" s="20" t="s">
        <v>14</v>
      </c>
      <c r="I12" s="1"/>
      <c r="J12" s="1"/>
      <c r="K12" s="1"/>
      <c r="L12" s="1"/>
    </row>
    <row r="13" spans="1:12" ht="36.75" customHeight="1" x14ac:dyDescent="0.2">
      <c r="A13" s="21" t="s">
        <v>16</v>
      </c>
      <c r="B13" s="45" t="s">
        <v>26</v>
      </c>
      <c r="C13" s="46"/>
      <c r="D13" s="46"/>
      <c r="E13" s="46"/>
      <c r="F13" s="47"/>
      <c r="G13" s="42"/>
      <c r="H13" s="22" t="s">
        <v>14</v>
      </c>
      <c r="I13" s="1"/>
      <c r="J13" s="1"/>
      <c r="K13" s="1"/>
      <c r="L13" s="1"/>
    </row>
    <row r="14" spans="1:12" ht="15" x14ac:dyDescent="0.2">
      <c r="A14" s="17" t="s">
        <v>17</v>
      </c>
      <c r="B14" s="23">
        <v>37632</v>
      </c>
      <c r="C14" s="23">
        <v>38400</v>
      </c>
      <c r="D14" s="23">
        <v>38016</v>
      </c>
      <c r="E14" s="23"/>
      <c r="F14" s="23"/>
      <c r="G14" s="24">
        <f>SUM(B14:F14)/3</f>
        <v>38016</v>
      </c>
      <c r="H14" s="24">
        <v>38016</v>
      </c>
      <c r="I14" s="1"/>
      <c r="J14" s="1"/>
      <c r="K14" s="1"/>
      <c r="L14" s="1"/>
    </row>
    <row r="15" spans="1:12" ht="15" x14ac:dyDescent="0.25">
      <c r="A15" s="25" t="s">
        <v>18</v>
      </c>
      <c r="B15" s="26">
        <f>B14*$B12</f>
        <v>150528</v>
      </c>
      <c r="C15" s="26">
        <f>C14*$B12</f>
        <v>153600</v>
      </c>
      <c r="D15" s="26">
        <f>D14*$B12</f>
        <v>152064</v>
      </c>
      <c r="E15" s="26">
        <f>E14*$B12</f>
        <v>0</v>
      </c>
      <c r="F15" s="26">
        <f>F14*$B12</f>
        <v>0</v>
      </c>
      <c r="G15" s="26"/>
      <c r="H15" s="27">
        <f>H14*$B12</f>
        <v>152064</v>
      </c>
      <c r="I15" s="1"/>
      <c r="J15" s="1"/>
      <c r="K15" s="1"/>
      <c r="L15" s="1"/>
    </row>
    <row r="16" spans="1:12" x14ac:dyDescent="0.2">
      <c r="A16" s="28" t="s">
        <v>19</v>
      </c>
      <c r="B16" s="29">
        <f>B15</f>
        <v>150528</v>
      </c>
      <c r="C16" s="29">
        <f t="shared" ref="C16:F16" si="0">C15</f>
        <v>153600</v>
      </c>
      <c r="D16" s="29">
        <f t="shared" si="0"/>
        <v>152064</v>
      </c>
      <c r="E16" s="29">
        <f t="shared" si="0"/>
        <v>0</v>
      </c>
      <c r="F16" s="29">
        <f t="shared" si="0"/>
        <v>0</v>
      </c>
      <c r="G16" s="30"/>
      <c r="H16" s="30"/>
      <c r="I16" s="1"/>
      <c r="J16" s="1"/>
      <c r="K16" s="1"/>
      <c r="L16" s="1"/>
    </row>
    <row r="17" spans="1:13" s="31" customFormat="1" ht="15" x14ac:dyDescent="0.25">
      <c r="A17" s="31" t="s">
        <v>34</v>
      </c>
      <c r="G17" s="32" t="s">
        <v>20</v>
      </c>
      <c r="H17" s="33">
        <f>H15</f>
        <v>152064</v>
      </c>
      <c r="I17" s="33"/>
      <c r="J17" s="33"/>
      <c r="K17" s="33"/>
      <c r="L17" s="33"/>
      <c r="M17" s="33"/>
    </row>
    <row r="18" spans="1:13" s="31" customFormat="1" ht="15" x14ac:dyDescent="0.25">
      <c r="G18" s="32"/>
      <c r="H18" s="33"/>
      <c r="I18" s="33"/>
      <c r="J18" s="33"/>
      <c r="K18" s="33"/>
      <c r="L18" s="33"/>
      <c r="M18" s="33"/>
    </row>
    <row r="19" spans="1:13" s="34" customFormat="1" ht="15" x14ac:dyDescent="0.25">
      <c r="A19" s="35" t="s">
        <v>21</v>
      </c>
      <c r="B19" s="34" t="s">
        <v>29</v>
      </c>
    </row>
    <row r="20" spans="1:13" s="34" customFormat="1" ht="15" x14ac:dyDescent="0.25">
      <c r="A20" s="35" t="s">
        <v>22</v>
      </c>
      <c r="B20" s="34" t="s">
        <v>30</v>
      </c>
    </row>
    <row r="21" spans="1:13" s="34" customFormat="1" ht="15" x14ac:dyDescent="0.25">
      <c r="A21" s="35" t="s">
        <v>23</v>
      </c>
      <c r="B21" s="34" t="s">
        <v>31</v>
      </c>
    </row>
    <row r="22" spans="1:13" s="31" customFormat="1" ht="15" x14ac:dyDescent="0.25"/>
    <row r="23" spans="1:13" ht="15" x14ac:dyDescent="0.25">
      <c r="A23" s="31" t="s">
        <v>24</v>
      </c>
      <c r="H23" s="32" t="s">
        <v>25</v>
      </c>
      <c r="I23" s="1"/>
      <c r="J23" s="1"/>
      <c r="K23" s="1"/>
      <c r="L23" s="1"/>
    </row>
  </sheetData>
  <sheetProtection selectLockedCells="1" selectUnlockedCells="1"/>
  <mergeCells count="10">
    <mergeCell ref="C6:H6"/>
    <mergeCell ref="A7:B7"/>
    <mergeCell ref="C7:H7"/>
    <mergeCell ref="A8:B8"/>
    <mergeCell ref="C8:H8"/>
    <mergeCell ref="B9:F9"/>
    <mergeCell ref="B11:F11"/>
    <mergeCell ref="G11:G13"/>
    <mergeCell ref="B12:D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2024-12-04T06:27:49Z</cp:lastPrinted>
  <dcterms:created xsi:type="dcterms:W3CDTF">2012-04-02T10:33:59Z</dcterms:created>
  <dcterms:modified xsi:type="dcterms:W3CDTF">2025-12-23T12:52:52Z</dcterms:modified>
</cp:coreProperties>
</file>